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2018级秋季奖学金申请汇总表" sheetId="9" r:id="rId1"/>
  </sheets>
  <calcPr calcId="144525"/>
</workbook>
</file>

<file path=xl/sharedStrings.xml><?xml version="1.0" encoding="utf-8"?>
<sst xmlns="http://schemas.openxmlformats.org/spreadsheetml/2006/main" count="158" uniqueCount="88">
  <si>
    <t>2020年奖助励志学金申请汇总表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</si>
  <si>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</si>
  <si>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</si>
  <si>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</si>
  <si>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</si>
  <si>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</si>
  <si>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</si>
  <si>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</si>
  <si>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</si>
  <si>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>成绩平均分
（奖学金为70%，励志为85%）</t>
  </si>
  <si>
    <t>答辩分（奖学金15%）</t>
  </si>
  <si>
    <t>总分</t>
  </si>
  <si>
    <t>论文发表、发明专利、科研竞赛、研学项目等</t>
  </si>
  <si>
    <t>备注</t>
  </si>
  <si>
    <t>国家奖学金</t>
  </si>
  <si>
    <t>校长奖学金</t>
  </si>
  <si>
    <t>02018216</t>
  </si>
  <si>
    <t>赵起祥</t>
  </si>
  <si>
    <t>是</t>
  </si>
  <si>
    <t xml:space="preserve">发明专利：“一种铲式双摇杆机械抓手机构”，已受理，第一发明人 2021年5月；
省级SRTP项目：智能物流车辆整车设计与轨迹跟踪控制研究与实现【2020.6-2021.4，结题，通过】；
院级SRTP项目：智能物流车辆整车设计与轨迹跟踪控制研究与实现；【2019.11-2020.11,结题，通过】
校级SRTP项目：（负责人）挣脱赫拉克利特之流——基于社会存在与社会意识辩证关系的视角对永生问题的探讨【2019.11-2020.11,结题，通过】
东南大学第十九届机械创新设计竞赛校级二等奖 2021年5月；
东南大学创新体验大赛校级二等奖 2020年1月
东南大学第十届大学生CAD技术应用竞赛 校级三等奖 2020年10月；
东南大学创新体验大赛校级三等奖 2018年12月
2018年“我眼中的新生文化季主题征文大赛获三等奖 2019年5月
东南大学第十六届本科生物理实验研究论文竞赛校级优秀奖 2020年7月
东南大学机械创新设计设计大赛校级优秀奖2020年9月
东南大学第一届物联网设计竞赛院级优秀奖 2020年5月
</t>
  </si>
  <si>
    <t>02018528</t>
  </si>
  <si>
    <t>康炜铭</t>
  </si>
  <si>
    <t>否</t>
  </si>
  <si>
    <t>东南大学第九届创新体验竞赛校级三等奖
2019中国大学生方程式汽车大赛油车组全国二等奖
东南大学第七届短码竞赛校级三等奖
东南大学2020年物理实验研究论文竞赛校级一等奖
东南大学2020年机械设计竞赛校级三等奖
东南大学第七届本科生工程训练综合能力竞赛校级一等奖
第六届江苏省大学生工程训练综合能力竞赛省级一等奖
东南大学第十一届大学生CAD技术应用竞赛校级三等奖
“鹰图杯”第十一届华东区大学生CAD应用技能竞赛省级二等奖
SRTP项目“新型桥梁水下结构检测传感器的开发与应用”（省级，在研）
SRTP项目“高精度螺纹修复器自锁机理研究”（校级，通过）
SRTP项目“基于线束拓扑和CATIA的线束优化设计”（校级，通过）</t>
  </si>
  <si>
    <t>02018430</t>
  </si>
  <si>
    <t>季睿</t>
  </si>
  <si>
    <t>1、2020年10月 东南大学第十届大学生 CAD 技术应用竞赛校级一等奖
2、2020年12月 作为负责人校重大 SRTP 项目优秀结题
3、2020年12月 第九届全国大学生机械创新设计大赛国家二等奖
4、2020年12月 第十届华东区大学生 CAD 应用技能竞赛省级一等奖
5、2021年05月 作为负责人，国家级SRTP项目优秀结题
6、2021年05月 先进成图技术与产品信息建模创新大赛省级一等奖
7、2021年07月 先进成图技术与产品信息建模创新大赛国家三等奖
8、2021年07月 第二届微纳传感技术与智能应用大赛初赛一等奖
9、2021年07月 专利“自动出药机”受理通过，专利申请号202110918412.3</t>
  </si>
  <si>
    <r>
      <rPr>
        <sz val="12"/>
        <color rgb="FF333333"/>
        <rFont val="宋体"/>
        <charset val="134"/>
      </rPr>
      <t>国家奖学金</t>
    </r>
    <r>
      <rPr>
        <sz val="12"/>
        <rFont val="Calibri"/>
        <charset val="134"/>
      </rPr>
      <t xml:space="preserve"> </t>
    </r>
  </si>
  <si>
    <t>02618121</t>
  </si>
  <si>
    <t>王思远</t>
  </si>
  <si>
    <t>2020.12迪弗润特杯江苏省第七届工业工程致善竞赛省级三等奖
2021.01东南大学第十一届大学生创新体验竞赛校级三等奖
2020.11-至今国家自然科学基金创新训练项目“基于多智能强化学习的项目调度研究”</t>
  </si>
  <si>
    <t>国家励志奖学金</t>
  </si>
  <si>
    <t>02018617</t>
  </si>
  <si>
    <t>刘子龙</t>
  </si>
  <si>
    <t>校级重大SRTP研学项目 无人驾驶方程式赛车赛道SLAM技术研究【2019.11-2020.11，通过】
校级一般SRTP研学项目 航天器结构缺陷红外检测系统开发【2019.11-2021.05，通过】
东南大学第十届创新体验竞赛三等奖
东南大学第十八届结构竞赛三等奖</t>
  </si>
  <si>
    <t>02618103</t>
  </si>
  <si>
    <t>张紫涵</t>
  </si>
  <si>
    <r>
      <rPr>
        <b/>
        <sz val="12"/>
        <rFont val="宋体"/>
        <charset val="134"/>
      </rPr>
      <t>竞赛：</t>
    </r>
    <r>
      <rPr>
        <sz val="12"/>
        <rFont val="宋体"/>
        <charset val="134"/>
      </rPr>
      <t xml:space="preserve">2020全国大学生机器人大赛国家二等奖、第七届互联网+大学生创新创业大赛省级一等奖（赛道第一）第六届省级三等奖第六届互联网+大学生创新创业大赛第六届省级三等奖、东南大学第九、十届本科生创新体验竞赛校级一等奖、本科生物理实验论文竞赛校级二等奖、校庆杯大学生创新创业大赛校级银奖、东南大学第十八届结构创新竞赛校级三等奖
</t>
    </r>
    <r>
      <rPr>
        <b/>
        <sz val="12"/>
        <rFont val="宋体"/>
        <charset val="134"/>
      </rPr>
      <t>研学项目：</t>
    </r>
    <r>
      <rPr>
        <sz val="12"/>
        <rFont val="宋体"/>
        <charset val="134"/>
      </rPr>
      <t xml:space="preserve">参与校级一般项目《基于四旋翼物流无人机平台》、负责校级重点项目《基于工业工程的3SE机器人战队运营管理》（均已结题）
</t>
    </r>
    <r>
      <rPr>
        <b/>
        <sz val="12"/>
        <rFont val="宋体"/>
        <charset val="134"/>
      </rPr>
      <t>专利：</t>
    </r>
    <r>
      <rPr>
        <sz val="12"/>
        <rFont val="宋体"/>
        <charset val="134"/>
      </rPr>
      <t>参与申请《四轮独立驱动电动汽车分布式模型预测路径跟踪控制方法》、《分布式驱动电动汽车质心侧偏角与轮胎侧向力估计方法》、《一种四轮电驱动汽车状态预测方法》等五篇发明专利（均已受理）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</si>
  <si>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2018401</t>
    </r>
  </si>
  <si>
    <t>董心仪</t>
  </si>
  <si>
    <r>
      <rPr>
        <sz val="10.5"/>
        <rFont val="Calibri"/>
        <charset val="134"/>
      </rPr>
      <t>2020</t>
    </r>
    <r>
      <rPr>
        <sz val="10.5"/>
        <rFont val="宋体"/>
        <charset val="134"/>
      </rPr>
      <t>中国大学生方程式汽车大赛，获得油车组叁等奖；参与第八届江苏省大学生机械创新设计大赛，获得省级叁等奖；参与第十届第十一届华东区大学生</t>
    </r>
    <r>
      <rPr>
        <sz val="10.5"/>
        <rFont val="Calibri"/>
        <charset val="134"/>
      </rPr>
      <t>CAD</t>
    </r>
    <r>
      <rPr>
        <sz val="10.5"/>
        <rFont val="宋体"/>
        <charset val="134"/>
      </rPr>
      <t>技能应用大赛，获得两项贰等奖一项叁等奖。另外还参与省级科研项目研究高性能聚合物纳米纤维的制造工艺，顺利结题；申请发明专利一项，已受理。</t>
    </r>
  </si>
  <si>
    <t>02018313</t>
  </si>
  <si>
    <t>郭宏宇</t>
  </si>
  <si>
    <t>02018404</t>
  </si>
  <si>
    <t>李玉雪</t>
  </si>
  <si>
    <t>省级srtp项目结题 通过；
第八届江苏省大学生机械创新设计大赛 省级三等奖</t>
  </si>
  <si>
    <t>02018503</t>
  </si>
  <si>
    <t>孙萌</t>
  </si>
  <si>
    <t xml:space="preserve">2020年11月：第九届全国大学生机械创新设计大赛    国家级二等奖；
2020年11月：第十届华东区大学生CAD应用技能竞赛   省级一等奖； 
发明专利申请：202011264775.1拉窗滑槽防冻智能吸水器
发明专利申请：202010444845.5一种用于杂乱堆叠物体精准抓取  
“基于深度学习抓取系统研发”省级项目结题优秀  
                         </t>
  </si>
  <si>
    <t>02618101</t>
  </si>
  <si>
    <t>蓝炜琴</t>
  </si>
  <si>
    <t xml:space="preserve">国家励志奖学金 </t>
  </si>
  <si>
    <t>02018428</t>
  </si>
  <si>
    <t>苏常鹏</t>
  </si>
  <si>
    <t>2020年10月，机设竞赛三等奖,校级srtp良好</t>
  </si>
  <si>
    <t>02018105</t>
  </si>
  <si>
    <t>王海春</t>
  </si>
  <si>
    <t xml:space="preserve">基于Arduino的家庭安防机器人  2019.12——2020.12  项目负责人；
小型3D打印机与可打印水泥基材料的适配性研究  2019.12——2021.5  项目组成员；
江苏省高校第十七届大学生物理及实验科技作品创新竞赛 - 混凝土3D打印机省级三等奖；
东南大学第十六届教育机器人（视觉制导机器人）竞赛校级优秀奖；
东南大学第十届大学生CAD技术应用竞赛校级优秀奖；
</t>
  </si>
  <si>
    <t>02018114</t>
  </si>
  <si>
    <t>吴波</t>
  </si>
  <si>
    <t>获得专利《充气式智能抓取机构》，获得CAD竞赛省级一等奖</t>
  </si>
  <si>
    <t>02018110</t>
  </si>
  <si>
    <t>周磊</t>
  </si>
  <si>
    <t>CAD省赛一等奖、国赛二等奖、工程综合能力训练竞赛省赛一等奖</t>
  </si>
  <si>
    <t>02618106</t>
  </si>
  <si>
    <t>杨杰</t>
  </si>
  <si>
    <t>东南大学第十一届大学生创新体验竞赛校级三等奖</t>
  </si>
  <si>
    <t>02618114</t>
  </si>
  <si>
    <t>刘水有</t>
  </si>
  <si>
    <t>02018520</t>
  </si>
  <si>
    <t>史晓微</t>
  </si>
  <si>
    <t>一篇发明专利受理，专利号：2021 1 0941947.2
“康尼杯”第八届江苏省大学生机械创新设计大赛二等奖
“ROSS杯”第十届华东区大学生CAD应用技能竞赛二等奖
“鹰图杯”第十一届华东区大学生CAD应用技能竞赛三等奖
国家级创新创业项目“结合‘叩诊’与机器学习的螺栓失效检测”组长，在研
国家级创新创业项目“基于直翼推进器的微小型水下机器人的设计”组员，在研</t>
  </si>
  <si>
    <t>02018125</t>
  </si>
  <si>
    <t>韩启昌</t>
  </si>
  <si>
    <r>
      <rPr>
        <sz val="12"/>
        <rFont val="微软雅黑"/>
        <charset val="134"/>
      </rPr>
      <t>东南大学第十六届智能车校级优秀奖、</t>
    </r>
    <r>
      <rPr>
        <sz val="12"/>
        <rFont val="Calibri"/>
        <charset val="134"/>
      </rPr>
      <t xml:space="preserve">
</t>
    </r>
    <r>
      <rPr>
        <sz val="12"/>
        <rFont val="微软雅黑"/>
        <charset val="134"/>
      </rPr>
      <t>江苏省高校首届</t>
    </r>
    <r>
      <rPr>
        <sz val="12"/>
        <rFont val="Calibri"/>
        <charset val="134"/>
      </rPr>
      <t>RoboMaster</t>
    </r>
    <r>
      <rPr>
        <sz val="12"/>
        <rFont val="微软雅黑"/>
        <charset val="134"/>
      </rPr>
      <t>机器人校际联盟赛省级二等奖、</t>
    </r>
    <r>
      <rPr>
        <sz val="12"/>
        <rFont val="Calibri"/>
        <charset val="134"/>
      </rPr>
      <t xml:space="preserve">
</t>
    </r>
    <r>
      <rPr>
        <sz val="12"/>
        <rFont val="微软雅黑"/>
        <charset val="134"/>
      </rPr>
      <t>东南大学第十届大学生</t>
    </r>
    <r>
      <rPr>
        <sz val="12"/>
        <rFont val="Calibri"/>
        <charset val="134"/>
      </rPr>
      <t>CAD</t>
    </r>
    <r>
      <rPr>
        <sz val="12"/>
        <rFont val="微软雅黑"/>
        <charset val="134"/>
      </rPr>
      <t>技术应用竞赛</t>
    </r>
    <r>
      <rPr>
        <sz val="12"/>
        <rFont val="Calibri"/>
        <charset val="134"/>
      </rPr>
      <t xml:space="preserve"> </t>
    </r>
    <r>
      <rPr>
        <sz val="12"/>
        <rFont val="微软雅黑"/>
        <charset val="134"/>
      </rPr>
      <t>校级二等奖、</t>
    </r>
    <r>
      <rPr>
        <sz val="12"/>
        <rFont val="Calibri"/>
        <charset val="134"/>
      </rPr>
      <t xml:space="preserve">
2020Robomaster</t>
    </r>
    <r>
      <rPr>
        <sz val="12"/>
        <rFont val="微软雅黑"/>
        <charset val="134"/>
      </rPr>
      <t>机甲大师赛全国一等奖、</t>
    </r>
    <r>
      <rPr>
        <sz val="12"/>
        <rFont val="Calibri"/>
        <charset val="134"/>
      </rPr>
      <t xml:space="preserve">
</t>
    </r>
    <r>
      <rPr>
        <sz val="12"/>
        <rFont val="微软雅黑"/>
        <charset val="134"/>
      </rPr>
      <t>第二届</t>
    </r>
    <r>
      <rPr>
        <sz val="12"/>
        <rFont val="Calibri"/>
        <charset val="134"/>
      </rPr>
      <t xml:space="preserve"> RoboMaster </t>
    </r>
    <r>
      <rPr>
        <sz val="12"/>
        <rFont val="微软雅黑"/>
        <charset val="134"/>
      </rPr>
      <t>机甲大师高校联盟赛</t>
    </r>
    <r>
      <rPr>
        <sz val="12"/>
        <rFont val="Calibri"/>
        <charset val="134"/>
      </rPr>
      <t xml:space="preserve"> -</t>
    </r>
    <r>
      <rPr>
        <sz val="12"/>
        <rFont val="微软雅黑"/>
        <charset val="134"/>
      </rPr>
      <t>江苏站省级二等奖、</t>
    </r>
    <r>
      <rPr>
        <sz val="12"/>
        <rFont val="Calibri"/>
        <charset val="134"/>
      </rPr>
      <t xml:space="preserve">
</t>
    </r>
    <r>
      <rPr>
        <sz val="12"/>
        <rFont val="微软雅黑"/>
        <charset val="134"/>
      </rPr>
      <t>全国大学生机器人大赛</t>
    </r>
    <r>
      <rPr>
        <sz val="12"/>
        <rFont val="Calibri"/>
        <charset val="134"/>
      </rPr>
      <t>RoboMaster 2021</t>
    </r>
    <r>
      <rPr>
        <sz val="12"/>
        <rFont val="微软雅黑"/>
        <charset val="134"/>
      </rPr>
      <t>机甲大师区域赛</t>
    </r>
    <r>
      <rPr>
        <sz val="12"/>
        <rFont val="Calibri"/>
        <charset val="134"/>
      </rPr>
      <t xml:space="preserve"> </t>
    </r>
    <r>
      <rPr>
        <sz val="12"/>
        <rFont val="微软雅黑"/>
        <charset val="134"/>
      </rPr>
      <t>省级一等奖、
东南大学第十六届教育机器人竞赛 校级优秀奖、
江苏省第七届先进制造技术创新制作竞赛 三等奖；</t>
    </r>
  </si>
  <si>
    <t>02018429</t>
  </si>
  <si>
    <t>谷天龙</t>
  </si>
  <si>
    <t>无</t>
  </si>
  <si>
    <t>02018523</t>
  </si>
  <si>
    <t>景健</t>
  </si>
  <si>
    <t>国家级srtp项目“基于直翼推进器的微小型水下
机器人的设计与实现”、发明专利受理 
专利号：202110878743.9</t>
  </si>
  <si>
    <t>02018619</t>
  </si>
  <si>
    <t>冯震</t>
  </si>
  <si>
    <t>东南大学第十一届创新体验竞赛校级二等奖
SRTP省级一般项目（在研）：V2V车辆编队纵向弦稳定性控制系统研究</t>
  </si>
  <si>
    <t>02018109</t>
  </si>
  <si>
    <t>韦家洲</t>
  </si>
  <si>
    <t>02018613</t>
  </si>
  <si>
    <t>杨帅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</si>
</sst>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);[Red]\(0.000\)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Calibri"/>
      <charset val="134"/>
    </font>
    <font>
      <sz val="12"/>
      <name val="微软雅黑"/>
      <charset val="134"/>
    </font>
    <font>
      <sz val="10.5"/>
      <name val="宋体"/>
      <charset val="134"/>
    </font>
    <font>
      <sz val="11"/>
      <color theme="1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0"/>
      <name val="MS Sans Serif"/>
      <charset val="134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0"/>
      <name val="宋体"/>
      <charset val="134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0"/>
      <name val="Arial"/>
      <charset val="134"/>
    </font>
    <font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/>
    <xf numFmtId="0" fontId="9" fillId="13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0"/>
    <xf numFmtId="0" fontId="17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/>
    <xf numFmtId="0" fontId="14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0" borderId="0"/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/>
    <xf numFmtId="0" fontId="13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32" fillId="0" borderId="0" applyNumberFormat="0" applyFont="0" applyFill="0" applyBorder="0" applyAlignment="0" applyProtection="0"/>
    <xf numFmtId="0" fontId="12" fillId="0" borderId="0"/>
    <xf numFmtId="0" fontId="29" fillId="0" borderId="0"/>
    <xf numFmtId="0" fontId="12" fillId="0" borderId="0"/>
    <xf numFmtId="0" fontId="12" fillId="0" borderId="0"/>
  </cellStyleXfs>
  <cellXfs count="45">
    <xf numFmtId="0" fontId="0" fillId="0" borderId="0" xfId="0">
      <alignment vertical="center"/>
    </xf>
    <xf numFmtId="0" fontId="0" fillId="2" borderId="0" xfId="0" applyFont="1" applyFill="1" applyAlignment="1">
      <alignment horizontal="center" wrapText="1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3" borderId="1" xfId="0" applyNumberForma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J2" sqref="J2"/>
    </sheetView>
  </sheetViews>
  <sheetFormatPr defaultColWidth="9" defaultRowHeight="14.25"/>
  <cols>
    <col min="1" max="1" width="4.66666666666667" style="3" customWidth="1"/>
    <col min="2" max="2" width="17.6666666666667" style="3" customWidth="1"/>
    <col min="3" max="3" width="16.6666666666667" style="3" customWidth="1"/>
    <col min="4" max="4" width="11.1666666666667" style="4" customWidth="1"/>
    <col min="5" max="5" width="7.33333333333333" style="4" customWidth="1"/>
    <col min="6" max="6" width="7.33333333333333" style="3" customWidth="1"/>
    <col min="7" max="7" width="9.16666666666667" style="3" customWidth="1"/>
    <col min="8" max="10" width="11.6666666666667" style="3" customWidth="1"/>
    <col min="11" max="11" width="9.16666666666667" style="3" customWidth="1"/>
    <col min="12" max="12" width="57.3333333333333" style="3" customWidth="1"/>
    <col min="13" max="13" width="17.125" style="3" customWidth="1"/>
    <col min="14" max="16384" width="9" style="3"/>
  </cols>
  <sheetData>
    <row r="1" ht="39.75" customHeight="1" spans="1:13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</row>
    <row r="2" ht="57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27" t="s">
        <v>9</v>
      </c>
      <c r="J2" s="27" t="s">
        <v>10</v>
      </c>
      <c r="K2" s="7" t="s">
        <v>11</v>
      </c>
      <c r="L2" s="7" t="s">
        <v>12</v>
      </c>
      <c r="M2" s="7" t="s">
        <v>13</v>
      </c>
    </row>
    <row r="3" ht="15" customHeight="1" spans="1:13">
      <c r="A3" s="9">
        <v>1</v>
      </c>
      <c r="B3" s="10" t="s">
        <v>14</v>
      </c>
      <c r="C3" s="10" t="s">
        <v>15</v>
      </c>
      <c r="D3" s="45" t="s">
        <v>16</v>
      </c>
      <c r="E3" s="11" t="s">
        <v>17</v>
      </c>
      <c r="F3" s="9" t="s">
        <v>18</v>
      </c>
      <c r="G3" s="9">
        <v>113</v>
      </c>
      <c r="H3" s="9">
        <v>88.98</v>
      </c>
      <c r="I3" s="9">
        <v>90.5342</v>
      </c>
      <c r="J3" s="28">
        <v>91.105</v>
      </c>
      <c r="K3" s="29">
        <f t="shared" ref="K3:K9" si="0">H3*0.15+I3*0.7+J3*0.15</f>
        <v>90.38669</v>
      </c>
      <c r="L3" s="30" t="s">
        <v>19</v>
      </c>
      <c r="M3" s="10" t="s">
        <v>14</v>
      </c>
    </row>
    <row r="4" ht="15" customHeight="1" spans="1:13">
      <c r="A4" s="9">
        <v>2</v>
      </c>
      <c r="B4" s="10" t="s">
        <v>14</v>
      </c>
      <c r="C4" s="10" t="s">
        <v>15</v>
      </c>
      <c r="D4" s="45" t="s">
        <v>20</v>
      </c>
      <c r="E4" s="9" t="s">
        <v>21</v>
      </c>
      <c r="F4" s="9" t="s">
        <v>22</v>
      </c>
      <c r="G4" s="9">
        <v>103</v>
      </c>
      <c r="H4" s="9">
        <v>81.1</v>
      </c>
      <c r="I4" s="9">
        <v>91.1644</v>
      </c>
      <c r="J4" s="28">
        <v>92.316</v>
      </c>
      <c r="K4" s="29">
        <f t="shared" si="0"/>
        <v>89.82748</v>
      </c>
      <c r="L4" s="31" t="s">
        <v>23</v>
      </c>
      <c r="M4" s="10" t="s">
        <v>14</v>
      </c>
    </row>
    <row r="5" ht="16" customHeight="1" spans="1:13">
      <c r="A5" s="12">
        <v>3</v>
      </c>
      <c r="B5" s="13" t="s">
        <v>14</v>
      </c>
      <c r="C5" s="12"/>
      <c r="D5" s="14" t="s">
        <v>24</v>
      </c>
      <c r="E5" s="12" t="s">
        <v>25</v>
      </c>
      <c r="F5" s="12" t="s">
        <v>22</v>
      </c>
      <c r="G5" s="12">
        <v>78</v>
      </c>
      <c r="H5" s="12">
        <v>61.42</v>
      </c>
      <c r="I5" s="12">
        <v>91.1781</v>
      </c>
      <c r="J5" s="32">
        <v>94.158</v>
      </c>
      <c r="K5" s="25">
        <f t="shared" si="0"/>
        <v>87.16137</v>
      </c>
      <c r="L5" s="33" t="s">
        <v>26</v>
      </c>
      <c r="M5" s="25"/>
    </row>
    <row r="6" ht="15" customHeight="1" spans="1:13">
      <c r="A6" s="12">
        <v>4</v>
      </c>
      <c r="B6" s="15" t="s">
        <v>27</v>
      </c>
      <c r="C6" s="15" t="s">
        <v>15</v>
      </c>
      <c r="D6" s="14" t="s">
        <v>28</v>
      </c>
      <c r="E6" s="16" t="s">
        <v>29</v>
      </c>
      <c r="F6" s="17" t="s">
        <v>22</v>
      </c>
      <c r="G6" s="17">
        <v>89</v>
      </c>
      <c r="H6" s="17">
        <v>53.61</v>
      </c>
      <c r="I6" s="17">
        <v>89.726</v>
      </c>
      <c r="J6" s="34">
        <v>88.474</v>
      </c>
      <c r="K6" s="25">
        <f t="shared" si="0"/>
        <v>84.1208</v>
      </c>
      <c r="L6" s="35" t="s">
        <v>30</v>
      </c>
      <c r="M6" s="25"/>
    </row>
    <row r="7" ht="15" customHeight="1" spans="1:13">
      <c r="A7" s="9">
        <v>5</v>
      </c>
      <c r="B7" s="10" t="s">
        <v>15</v>
      </c>
      <c r="C7" s="10" t="s">
        <v>31</v>
      </c>
      <c r="D7" s="11" t="s">
        <v>32</v>
      </c>
      <c r="E7" s="11" t="s">
        <v>33</v>
      </c>
      <c r="F7" s="9" t="s">
        <v>18</v>
      </c>
      <c r="G7" s="9">
        <v>127</v>
      </c>
      <c r="H7" s="9">
        <v>100</v>
      </c>
      <c r="I7" s="9">
        <v>86.8767</v>
      </c>
      <c r="J7" s="28">
        <v>91.053</v>
      </c>
      <c r="K7" s="29">
        <f t="shared" si="0"/>
        <v>89.47164</v>
      </c>
      <c r="L7" s="30" t="s">
        <v>34</v>
      </c>
      <c r="M7" s="10" t="s">
        <v>15</v>
      </c>
    </row>
    <row r="8" ht="15" customHeight="1" spans="1:13">
      <c r="A8" s="9">
        <v>6</v>
      </c>
      <c r="B8" s="10" t="s">
        <v>15</v>
      </c>
      <c r="C8" s="10"/>
      <c r="D8" s="11" t="s">
        <v>35</v>
      </c>
      <c r="E8" s="11" t="s">
        <v>36</v>
      </c>
      <c r="F8" s="9" t="s">
        <v>22</v>
      </c>
      <c r="G8" s="9">
        <v>166</v>
      </c>
      <c r="H8" s="9">
        <v>100</v>
      </c>
      <c r="I8" s="9">
        <v>90.1027</v>
      </c>
      <c r="J8" s="28">
        <v>93.842</v>
      </c>
      <c r="K8" s="29">
        <f t="shared" si="0"/>
        <v>92.14819</v>
      </c>
      <c r="L8" s="36" t="s">
        <v>37</v>
      </c>
      <c r="M8" s="10" t="s">
        <v>15</v>
      </c>
    </row>
    <row r="9" s="1" customFormat="1" ht="15" customHeight="1" spans="1:13">
      <c r="A9" s="12">
        <v>7</v>
      </c>
      <c r="B9" s="13" t="s">
        <v>15</v>
      </c>
      <c r="C9" s="13" t="s">
        <v>14</v>
      </c>
      <c r="D9" s="16" t="s">
        <v>38</v>
      </c>
      <c r="E9" s="16" t="s">
        <v>39</v>
      </c>
      <c r="F9" s="12" t="s">
        <v>22</v>
      </c>
      <c r="G9" s="12">
        <v>22</v>
      </c>
      <c r="H9" s="12">
        <v>17.32</v>
      </c>
      <c r="I9" s="12">
        <v>89.4384</v>
      </c>
      <c r="J9" s="37">
        <v>0</v>
      </c>
      <c r="K9" s="25">
        <f t="shared" si="0"/>
        <v>65.20488</v>
      </c>
      <c r="L9" s="38" t="s">
        <v>40</v>
      </c>
      <c r="M9" s="25"/>
    </row>
    <row r="10" ht="15" customHeight="1" spans="1:13">
      <c r="A10" s="9">
        <v>8</v>
      </c>
      <c r="B10" s="18" t="s">
        <v>31</v>
      </c>
      <c r="C10" s="18" t="s">
        <v>14</v>
      </c>
      <c r="D10" s="11" t="s">
        <v>41</v>
      </c>
      <c r="E10" s="19" t="s">
        <v>42</v>
      </c>
      <c r="F10" s="9" t="s">
        <v>18</v>
      </c>
      <c r="G10" s="9">
        <v>62</v>
      </c>
      <c r="H10" s="9">
        <v>48.82</v>
      </c>
      <c r="I10" s="9">
        <v>89.7329</v>
      </c>
      <c r="J10" s="28"/>
      <c r="K10" s="29">
        <f t="shared" ref="K10:K26" si="1">I10*0.85+H10*0.15</f>
        <v>83.595965</v>
      </c>
      <c r="L10" s="29"/>
      <c r="M10" s="18" t="s">
        <v>31</v>
      </c>
    </row>
    <row r="11" ht="15" customHeight="1" spans="1:13">
      <c r="A11" s="9">
        <v>9</v>
      </c>
      <c r="B11" s="10" t="s">
        <v>31</v>
      </c>
      <c r="C11" s="10"/>
      <c r="D11" s="45" t="s">
        <v>43</v>
      </c>
      <c r="E11" s="11" t="s">
        <v>44</v>
      </c>
      <c r="F11" s="9" t="s">
        <v>18</v>
      </c>
      <c r="G11" s="9">
        <v>27</v>
      </c>
      <c r="H11" s="9">
        <v>21.26</v>
      </c>
      <c r="I11" s="9">
        <v>91.2534</v>
      </c>
      <c r="J11" s="28"/>
      <c r="K11" s="29">
        <f t="shared" si="1"/>
        <v>80.75439</v>
      </c>
      <c r="L11" s="30" t="s">
        <v>45</v>
      </c>
      <c r="M11" s="10" t="s">
        <v>31</v>
      </c>
    </row>
    <row r="12" ht="15" customHeight="1" spans="1:13">
      <c r="A12" s="9">
        <v>10</v>
      </c>
      <c r="B12" s="10" t="s">
        <v>31</v>
      </c>
      <c r="C12" s="10"/>
      <c r="D12" s="45" t="s">
        <v>46</v>
      </c>
      <c r="E12" s="9" t="s">
        <v>47</v>
      </c>
      <c r="F12" s="9" t="s">
        <v>18</v>
      </c>
      <c r="G12" s="9">
        <v>62</v>
      </c>
      <c r="H12" s="9">
        <v>48.82</v>
      </c>
      <c r="I12" s="9">
        <v>84.9589</v>
      </c>
      <c r="J12" s="28"/>
      <c r="K12" s="29">
        <f t="shared" si="1"/>
        <v>79.538065</v>
      </c>
      <c r="L12" s="31" t="s">
        <v>48</v>
      </c>
      <c r="M12" s="10" t="s">
        <v>31</v>
      </c>
    </row>
    <row r="13" ht="15" customHeight="1" spans="1:13">
      <c r="A13" s="9">
        <v>11</v>
      </c>
      <c r="B13" s="10" t="s">
        <v>31</v>
      </c>
      <c r="C13" s="10"/>
      <c r="D13" s="11" t="s">
        <v>49</v>
      </c>
      <c r="E13" s="11" t="s">
        <v>50</v>
      </c>
      <c r="F13" s="9" t="s">
        <v>18</v>
      </c>
      <c r="G13" s="9">
        <v>66</v>
      </c>
      <c r="H13" s="9">
        <v>39.76</v>
      </c>
      <c r="I13" s="9">
        <v>85.7568</v>
      </c>
      <c r="J13" s="28"/>
      <c r="K13" s="29">
        <f t="shared" si="1"/>
        <v>78.85728</v>
      </c>
      <c r="L13" s="29"/>
      <c r="M13" s="10" t="s">
        <v>31</v>
      </c>
    </row>
    <row r="14" ht="15" customHeight="1" spans="1:13">
      <c r="A14" s="9">
        <v>12</v>
      </c>
      <c r="B14" s="10" t="s">
        <v>51</v>
      </c>
      <c r="C14" s="10"/>
      <c r="D14" s="11" t="s">
        <v>52</v>
      </c>
      <c r="E14" s="11" t="s">
        <v>53</v>
      </c>
      <c r="F14" s="9" t="s">
        <v>18</v>
      </c>
      <c r="G14" s="9">
        <v>67</v>
      </c>
      <c r="H14" s="9">
        <v>52.76</v>
      </c>
      <c r="I14" s="9">
        <v>83.1096</v>
      </c>
      <c r="J14" s="28"/>
      <c r="K14" s="29">
        <f t="shared" si="1"/>
        <v>78.55716</v>
      </c>
      <c r="L14" s="29" t="s">
        <v>54</v>
      </c>
      <c r="M14" s="10" t="s">
        <v>51</v>
      </c>
    </row>
    <row r="15" ht="15" customHeight="1" spans="1:13">
      <c r="A15" s="9">
        <v>13</v>
      </c>
      <c r="B15" s="10" t="s">
        <v>31</v>
      </c>
      <c r="C15" s="10" t="s">
        <v>14</v>
      </c>
      <c r="D15" s="19" t="s">
        <v>55</v>
      </c>
      <c r="E15" s="11" t="s">
        <v>56</v>
      </c>
      <c r="F15" s="9" t="s">
        <v>18</v>
      </c>
      <c r="G15" s="9">
        <v>13</v>
      </c>
      <c r="H15" s="9">
        <v>10.24</v>
      </c>
      <c r="I15" s="9">
        <v>89.2329</v>
      </c>
      <c r="J15" s="28"/>
      <c r="K15" s="29">
        <f t="shared" si="1"/>
        <v>77.383965</v>
      </c>
      <c r="L15" s="30" t="s">
        <v>57</v>
      </c>
      <c r="M15" s="10" t="s">
        <v>31</v>
      </c>
    </row>
    <row r="16" ht="15" customHeight="1" spans="1:13">
      <c r="A16" s="9">
        <v>14</v>
      </c>
      <c r="B16" s="10" t="s">
        <v>31</v>
      </c>
      <c r="C16" s="10" t="s">
        <v>15</v>
      </c>
      <c r="D16" s="11" t="s">
        <v>58</v>
      </c>
      <c r="E16" s="11" t="s">
        <v>59</v>
      </c>
      <c r="F16" s="9" t="s">
        <v>18</v>
      </c>
      <c r="G16" s="9">
        <v>24</v>
      </c>
      <c r="H16" s="9">
        <v>18.9</v>
      </c>
      <c r="I16" s="9">
        <v>86.3219</v>
      </c>
      <c r="J16" s="28"/>
      <c r="K16" s="29">
        <f t="shared" si="1"/>
        <v>76.208615</v>
      </c>
      <c r="L16" s="29" t="s">
        <v>60</v>
      </c>
      <c r="M16" s="10" t="s">
        <v>31</v>
      </c>
    </row>
    <row r="17" ht="15" customHeight="1" spans="1:13">
      <c r="A17" s="9">
        <v>15</v>
      </c>
      <c r="B17" s="10" t="s">
        <v>31</v>
      </c>
      <c r="C17" s="10"/>
      <c r="D17" s="19" t="s">
        <v>61</v>
      </c>
      <c r="E17" s="20" t="s">
        <v>62</v>
      </c>
      <c r="F17" s="21" t="s">
        <v>18</v>
      </c>
      <c r="G17" s="9">
        <v>38</v>
      </c>
      <c r="H17" s="9">
        <v>29.92</v>
      </c>
      <c r="I17" s="9">
        <v>83.9795</v>
      </c>
      <c r="J17" s="28"/>
      <c r="K17" s="29">
        <f t="shared" si="1"/>
        <v>75.870575</v>
      </c>
      <c r="L17" s="39" t="s">
        <v>63</v>
      </c>
      <c r="M17" s="10" t="s">
        <v>31</v>
      </c>
    </row>
    <row r="18" ht="15" customHeight="1" spans="1:13">
      <c r="A18" s="9">
        <v>16</v>
      </c>
      <c r="B18" s="18" t="s">
        <v>31</v>
      </c>
      <c r="C18" s="10"/>
      <c r="D18" s="11" t="s">
        <v>64</v>
      </c>
      <c r="E18" s="19" t="s">
        <v>65</v>
      </c>
      <c r="F18" s="9" t="s">
        <v>18</v>
      </c>
      <c r="G18" s="9">
        <v>23</v>
      </c>
      <c r="H18" s="9">
        <v>13.86</v>
      </c>
      <c r="I18" s="9">
        <v>86.8082</v>
      </c>
      <c r="J18" s="28"/>
      <c r="K18" s="29">
        <f t="shared" si="1"/>
        <v>75.86597</v>
      </c>
      <c r="L18" s="39" t="s">
        <v>66</v>
      </c>
      <c r="M18" s="18" t="s">
        <v>31</v>
      </c>
    </row>
    <row r="19" ht="15" customHeight="1" spans="1:13">
      <c r="A19" s="9">
        <v>17</v>
      </c>
      <c r="B19" s="10" t="s">
        <v>31</v>
      </c>
      <c r="C19" s="10"/>
      <c r="D19" s="11" t="s">
        <v>67</v>
      </c>
      <c r="E19" s="11" t="s">
        <v>68</v>
      </c>
      <c r="F19" s="9" t="s">
        <v>18</v>
      </c>
      <c r="G19" s="9">
        <v>17</v>
      </c>
      <c r="H19" s="9">
        <v>10.24</v>
      </c>
      <c r="I19" s="9">
        <v>86.7324</v>
      </c>
      <c r="J19" s="28"/>
      <c r="K19" s="29">
        <f t="shared" si="1"/>
        <v>75.25854</v>
      </c>
      <c r="L19" s="29"/>
      <c r="M19" s="10" t="s">
        <v>31</v>
      </c>
    </row>
    <row r="20" s="2" customFormat="1" ht="15" customHeight="1" spans="1:13">
      <c r="A20" s="9">
        <v>18</v>
      </c>
      <c r="B20" s="10" t="s">
        <v>31</v>
      </c>
      <c r="C20" s="10"/>
      <c r="D20" s="45" t="s">
        <v>69</v>
      </c>
      <c r="E20" s="9" t="s">
        <v>70</v>
      </c>
      <c r="F20" s="9" t="s">
        <v>18</v>
      </c>
      <c r="G20" s="9">
        <v>17</v>
      </c>
      <c r="H20" s="9">
        <v>13.39</v>
      </c>
      <c r="I20" s="9">
        <v>85.5822</v>
      </c>
      <c r="J20" s="28"/>
      <c r="K20" s="29">
        <f t="shared" si="1"/>
        <v>74.75337</v>
      </c>
      <c r="L20" s="30" t="s">
        <v>71</v>
      </c>
      <c r="M20" s="10" t="s">
        <v>31</v>
      </c>
    </row>
    <row r="21" s="2" customFormat="1" ht="15" customHeight="1" spans="1:13">
      <c r="A21" s="9">
        <v>19</v>
      </c>
      <c r="B21" s="10" t="s">
        <v>31</v>
      </c>
      <c r="C21" s="10" t="s">
        <v>14</v>
      </c>
      <c r="D21" s="19" t="s">
        <v>72</v>
      </c>
      <c r="E21" s="19" t="s">
        <v>73</v>
      </c>
      <c r="F21" s="9" t="s">
        <v>18</v>
      </c>
      <c r="G21" s="9">
        <v>16</v>
      </c>
      <c r="H21" s="9">
        <v>12.6</v>
      </c>
      <c r="I21" s="9">
        <v>84.137</v>
      </c>
      <c r="J21" s="28"/>
      <c r="K21" s="29">
        <f t="shared" si="1"/>
        <v>73.40645</v>
      </c>
      <c r="L21" s="40" t="s">
        <v>74</v>
      </c>
      <c r="M21" s="10" t="s">
        <v>31</v>
      </c>
    </row>
    <row r="22" s="2" customFormat="1" ht="15" customHeight="1" spans="1:13">
      <c r="A22" s="9">
        <v>20</v>
      </c>
      <c r="B22" s="10" t="s">
        <v>31</v>
      </c>
      <c r="C22" s="10"/>
      <c r="D22" s="11" t="s">
        <v>75</v>
      </c>
      <c r="E22" s="11" t="s">
        <v>76</v>
      </c>
      <c r="F22" s="9" t="s">
        <v>18</v>
      </c>
      <c r="G22" s="9">
        <v>31</v>
      </c>
      <c r="H22" s="9">
        <v>24.41</v>
      </c>
      <c r="I22" s="9">
        <v>80.8973</v>
      </c>
      <c r="J22" s="28"/>
      <c r="K22" s="29">
        <f t="shared" si="1"/>
        <v>72.424205</v>
      </c>
      <c r="L22" s="29" t="s">
        <v>77</v>
      </c>
      <c r="M22" s="10" t="s">
        <v>31</v>
      </c>
    </row>
    <row r="23" s="2" customFormat="1" ht="15" customHeight="1" spans="1:13">
      <c r="A23" s="9">
        <v>21</v>
      </c>
      <c r="B23" s="10" t="s">
        <v>31</v>
      </c>
      <c r="C23" s="10"/>
      <c r="D23" s="45" t="s">
        <v>78</v>
      </c>
      <c r="E23" s="9" t="s">
        <v>79</v>
      </c>
      <c r="F23" s="9" t="s">
        <v>18</v>
      </c>
      <c r="G23" s="9">
        <v>2</v>
      </c>
      <c r="H23" s="9">
        <v>1.57</v>
      </c>
      <c r="I23" s="9">
        <v>83.2192</v>
      </c>
      <c r="J23" s="28"/>
      <c r="K23" s="29">
        <f t="shared" si="1"/>
        <v>70.97182</v>
      </c>
      <c r="L23" s="30" t="s">
        <v>80</v>
      </c>
      <c r="M23" s="10" t="s">
        <v>31</v>
      </c>
    </row>
    <row r="24" s="2" customFormat="1" ht="15" customHeight="1" spans="1:13">
      <c r="A24" s="9">
        <v>22</v>
      </c>
      <c r="B24" s="10" t="s">
        <v>31</v>
      </c>
      <c r="C24" s="10"/>
      <c r="D24" s="11" t="s">
        <v>81</v>
      </c>
      <c r="E24" s="11" t="s">
        <v>82</v>
      </c>
      <c r="F24" s="9" t="s">
        <v>18</v>
      </c>
      <c r="G24" s="9">
        <v>0</v>
      </c>
      <c r="H24" s="9">
        <v>0</v>
      </c>
      <c r="I24" s="9">
        <v>83.4795</v>
      </c>
      <c r="J24" s="28"/>
      <c r="K24" s="29">
        <f t="shared" si="1"/>
        <v>70.957575</v>
      </c>
      <c r="L24" s="41" t="s">
        <v>83</v>
      </c>
      <c r="M24" s="10" t="s">
        <v>31</v>
      </c>
    </row>
    <row r="25" s="2" customFormat="1" ht="15" customHeight="1" spans="1:13">
      <c r="A25" s="22">
        <v>23</v>
      </c>
      <c r="B25" s="23" t="s">
        <v>31</v>
      </c>
      <c r="C25" s="23"/>
      <c r="D25" s="24" t="s">
        <v>84</v>
      </c>
      <c r="E25" s="24" t="s">
        <v>85</v>
      </c>
      <c r="F25" s="22" t="s">
        <v>18</v>
      </c>
      <c r="G25" s="22">
        <v>6</v>
      </c>
      <c r="H25" s="22">
        <v>4.72</v>
      </c>
      <c r="I25" s="42">
        <v>82.1301</v>
      </c>
      <c r="J25" s="43"/>
      <c r="K25" s="44">
        <f t="shared" si="1"/>
        <v>70.518585</v>
      </c>
      <c r="L25" s="44"/>
      <c r="M25" s="44"/>
    </row>
    <row r="26" s="2" customFormat="1" ht="15" customHeight="1" spans="1:13">
      <c r="A26" s="12">
        <v>24</v>
      </c>
      <c r="B26" s="13" t="s">
        <v>31</v>
      </c>
      <c r="C26" s="13"/>
      <c r="D26" s="14" t="s">
        <v>86</v>
      </c>
      <c r="E26" s="14" t="s">
        <v>87</v>
      </c>
      <c r="F26" s="12" t="s">
        <v>18</v>
      </c>
      <c r="G26" s="12">
        <v>0</v>
      </c>
      <c r="H26" s="12">
        <v>0</v>
      </c>
      <c r="I26" s="12">
        <v>81.1233</v>
      </c>
      <c r="J26" s="37"/>
      <c r="K26" s="25">
        <f t="shared" si="1"/>
        <v>68.954805</v>
      </c>
      <c r="L26" s="25" t="s">
        <v>77</v>
      </c>
      <c r="M26" s="25"/>
    </row>
    <row r="27" s="1" customFormat="1" ht="15" customHeight="1" spans="1:13">
      <c r="A27" s="25"/>
      <c r="B27" s="25"/>
      <c r="C27" s="25"/>
      <c r="D27" s="26"/>
      <c r="E27" s="26"/>
      <c r="F27" s="25"/>
      <c r="G27" s="25"/>
      <c r="H27" s="25"/>
      <c r="I27" s="25"/>
      <c r="J27" s="25"/>
      <c r="K27" s="25"/>
      <c r="L27" s="25"/>
      <c r="M27" s="25"/>
    </row>
    <row r="28" s="1" customFormat="1" ht="15" customHeight="1" spans="1:13">
      <c r="A28" s="25"/>
      <c r="B28" s="25"/>
      <c r="C28" s="25"/>
      <c r="D28" s="26"/>
      <c r="E28" s="26"/>
      <c r="F28" s="25"/>
      <c r="G28" s="25"/>
      <c r="H28" s="25"/>
      <c r="I28" s="25"/>
      <c r="J28" s="25"/>
      <c r="K28" s="25"/>
      <c r="L28" s="25"/>
      <c r="M28" s="25"/>
    </row>
    <row r="29" s="1" customFormat="1" ht="15" customHeight="1" spans="1:13">
      <c r="A29" s="25"/>
      <c r="B29" s="25"/>
      <c r="C29" s="25"/>
      <c r="D29" s="26"/>
      <c r="E29" s="26"/>
      <c r="F29" s="25"/>
      <c r="G29" s="25"/>
      <c r="H29" s="25"/>
      <c r="I29" s="25"/>
      <c r="J29" s="25"/>
      <c r="K29" s="25"/>
      <c r="L29" s="25"/>
      <c r="M29" s="25"/>
    </row>
    <row r="30" s="1" customFormat="1" ht="15" customHeight="1" spans="1:13">
      <c r="A30" s="25"/>
      <c r="B30" s="25"/>
      <c r="C30" s="25"/>
      <c r="D30" s="26"/>
      <c r="E30" s="26"/>
      <c r="F30" s="25"/>
      <c r="G30" s="25"/>
      <c r="H30" s="25"/>
      <c r="I30" s="25"/>
      <c r="J30" s="25"/>
      <c r="K30" s="25"/>
      <c r="L30" s="25"/>
      <c r="M30" s="25"/>
    </row>
    <row r="31" s="1" customFormat="1" ht="15" customHeight="1" spans="1:13">
      <c r="A31" s="25"/>
      <c r="B31" s="25"/>
      <c r="C31" s="25"/>
      <c r="D31" s="26"/>
      <c r="E31" s="26"/>
      <c r="F31" s="25"/>
      <c r="G31" s="25"/>
      <c r="H31" s="25"/>
      <c r="I31" s="25"/>
      <c r="J31" s="25"/>
      <c r="K31" s="25"/>
      <c r="L31" s="25"/>
      <c r="M31" s="25"/>
    </row>
    <row r="32" s="1" customFormat="1" ht="15" customHeight="1" spans="1:13">
      <c r="A32" s="25"/>
      <c r="B32" s="25"/>
      <c r="C32" s="25"/>
      <c r="D32" s="26"/>
      <c r="E32" s="26"/>
      <c r="F32" s="25"/>
      <c r="G32" s="25"/>
      <c r="H32" s="25"/>
      <c r="I32" s="25"/>
      <c r="J32" s="25"/>
      <c r="K32" s="25"/>
      <c r="L32" s="25"/>
      <c r="M32" s="25"/>
    </row>
    <row r="33" s="1" customFormat="1" ht="15" customHeight="1" spans="1:13">
      <c r="A33" s="25"/>
      <c r="B33" s="25"/>
      <c r="C33" s="25"/>
      <c r="D33" s="26"/>
      <c r="E33" s="26"/>
      <c r="F33" s="25"/>
      <c r="G33" s="25"/>
      <c r="H33" s="25"/>
      <c r="I33" s="25"/>
      <c r="J33" s="25"/>
      <c r="K33" s="25"/>
      <c r="L33" s="25"/>
      <c r="M33" s="25"/>
    </row>
    <row r="34" ht="15" customHeight="1" spans="1:13">
      <c r="A34" s="25"/>
      <c r="B34" s="25"/>
      <c r="C34" s="25"/>
      <c r="D34" s="26"/>
      <c r="E34" s="26"/>
      <c r="F34" s="25"/>
      <c r="G34" s="25"/>
      <c r="H34" s="25"/>
      <c r="I34" s="25"/>
      <c r="J34" s="25"/>
      <c r="K34" s="25"/>
      <c r="L34" s="25"/>
      <c r="M34" s="25"/>
    </row>
    <row r="35" ht="15" customHeight="1" spans="1:13">
      <c r="A35" s="25"/>
      <c r="B35" s="25"/>
      <c r="C35" s="25"/>
      <c r="D35" s="26"/>
      <c r="E35" s="26"/>
      <c r="F35" s="25"/>
      <c r="G35" s="25"/>
      <c r="H35" s="25"/>
      <c r="I35" s="25"/>
      <c r="J35" s="25"/>
      <c r="K35" s="25"/>
      <c r="L35" s="25"/>
      <c r="M35" s="25"/>
    </row>
    <row r="36" ht="15" customHeight="1" spans="1:13">
      <c r="A36" s="25"/>
      <c r="B36" s="25"/>
      <c r="C36" s="25"/>
      <c r="D36" s="26"/>
      <c r="E36" s="26"/>
      <c r="F36" s="25"/>
      <c r="G36" s="25"/>
      <c r="H36" s="25"/>
      <c r="I36" s="25"/>
      <c r="J36" s="25"/>
      <c r="K36" s="25"/>
      <c r="L36" s="25"/>
      <c r="M36" s="25"/>
    </row>
    <row r="37" ht="15" customHeight="1" spans="1:13">
      <c r="A37" s="25"/>
      <c r="B37" s="25"/>
      <c r="C37" s="25"/>
      <c r="D37" s="26"/>
      <c r="E37" s="26"/>
      <c r="F37" s="25"/>
      <c r="G37" s="25"/>
      <c r="H37" s="25"/>
      <c r="I37" s="25"/>
      <c r="J37" s="25"/>
      <c r="K37" s="25"/>
      <c r="L37" s="25"/>
      <c r="M37" s="25"/>
    </row>
    <row r="38" ht="15" customHeight="1" spans="1:13">
      <c r="A38" s="25"/>
      <c r="B38" s="25"/>
      <c r="C38" s="25"/>
      <c r="D38" s="26"/>
      <c r="E38" s="26"/>
      <c r="F38" s="25"/>
      <c r="G38" s="25"/>
      <c r="H38" s="25"/>
      <c r="I38" s="25"/>
      <c r="J38" s="25"/>
      <c r="K38" s="25"/>
      <c r="L38" s="25"/>
      <c r="M38" s="25"/>
    </row>
    <row r="39" ht="15" customHeight="1" spans="1:13">
      <c r="A39" s="25"/>
      <c r="B39" s="25"/>
      <c r="C39" s="25"/>
      <c r="D39" s="26"/>
      <c r="E39" s="26"/>
      <c r="F39" s="25"/>
      <c r="G39" s="25"/>
      <c r="H39" s="25"/>
      <c r="I39" s="25"/>
      <c r="J39" s="25"/>
      <c r="K39" s="25"/>
      <c r="L39" s="25"/>
      <c r="M39" s="25"/>
    </row>
    <row r="40" ht="15" customHeight="1" spans="1:13">
      <c r="A40" s="25"/>
      <c r="B40" s="25"/>
      <c r="C40" s="25"/>
      <c r="D40" s="26"/>
      <c r="E40" s="26"/>
      <c r="F40" s="25"/>
      <c r="G40" s="25"/>
      <c r="H40" s="25"/>
      <c r="I40" s="25"/>
      <c r="J40" s="25"/>
      <c r="K40" s="25"/>
      <c r="L40" s="25"/>
      <c r="M40" s="25"/>
    </row>
    <row r="41" ht="15" customHeight="1" spans="1:13">
      <c r="A41" s="25"/>
      <c r="B41" s="25"/>
      <c r="C41" s="25"/>
      <c r="D41" s="26"/>
      <c r="E41" s="26"/>
      <c r="F41" s="25"/>
      <c r="G41" s="25"/>
      <c r="H41" s="25"/>
      <c r="I41" s="25"/>
      <c r="J41" s="25"/>
      <c r="K41" s="25"/>
      <c r="L41" s="25"/>
      <c r="M41" s="25"/>
    </row>
    <row r="42" ht="15" customHeight="1" spans="1:13">
      <c r="A42" s="25"/>
      <c r="B42" s="25"/>
      <c r="C42" s="25"/>
      <c r="D42" s="26"/>
      <c r="E42" s="26"/>
      <c r="F42" s="25"/>
      <c r="G42" s="25"/>
      <c r="H42" s="25"/>
      <c r="I42" s="25"/>
      <c r="J42" s="25"/>
      <c r="K42" s="25"/>
      <c r="L42" s="25"/>
      <c r="M42" s="25"/>
    </row>
    <row r="43" ht="15" customHeight="1" spans="1:13">
      <c r="A43" s="25"/>
      <c r="B43" s="25"/>
      <c r="C43" s="25"/>
      <c r="D43" s="26"/>
      <c r="E43" s="26"/>
      <c r="F43" s="25"/>
      <c r="G43" s="25"/>
      <c r="H43" s="25"/>
      <c r="I43" s="25"/>
      <c r="J43" s="25"/>
      <c r="K43" s="25"/>
      <c r="L43" s="25"/>
      <c r="M43" s="25"/>
    </row>
    <row r="44" ht="15" customHeight="1" spans="1:13">
      <c r="A44" s="25"/>
      <c r="B44" s="25"/>
      <c r="C44" s="25"/>
      <c r="D44" s="26"/>
      <c r="E44" s="26"/>
      <c r="F44" s="25"/>
      <c r="G44" s="25"/>
      <c r="H44" s="25"/>
      <c r="I44" s="25"/>
      <c r="J44" s="25"/>
      <c r="K44" s="25"/>
      <c r="L44" s="25"/>
      <c r="M44" s="25"/>
    </row>
    <row r="45" ht="15" customHeight="1" spans="1:13">
      <c r="A45" s="25"/>
      <c r="B45" s="25"/>
      <c r="C45" s="25"/>
      <c r="D45" s="26"/>
      <c r="E45" s="26"/>
      <c r="F45" s="25"/>
      <c r="G45" s="25"/>
      <c r="H45" s="25"/>
      <c r="I45" s="25"/>
      <c r="J45" s="25"/>
      <c r="K45" s="25"/>
      <c r="L45" s="25"/>
      <c r="M45" s="25"/>
    </row>
    <row r="46" ht="15" customHeight="1" spans="1:13">
      <c r="A46" s="25"/>
      <c r="B46" s="25"/>
      <c r="C46" s="25"/>
      <c r="D46" s="26"/>
      <c r="E46" s="26"/>
      <c r="F46" s="25"/>
      <c r="G46" s="25"/>
      <c r="H46" s="25"/>
      <c r="I46" s="25"/>
      <c r="J46" s="25"/>
      <c r="K46" s="25"/>
      <c r="L46" s="25"/>
      <c r="M46" s="25"/>
    </row>
    <row r="47" ht="15" customHeight="1" spans="1:13">
      <c r="A47" s="25"/>
      <c r="B47" s="25"/>
      <c r="C47" s="25"/>
      <c r="D47" s="26"/>
      <c r="E47" s="26"/>
      <c r="F47" s="25"/>
      <c r="G47" s="25"/>
      <c r="H47" s="25"/>
      <c r="I47" s="25"/>
      <c r="J47" s="25"/>
      <c r="K47" s="25"/>
      <c r="L47" s="25"/>
      <c r="M47" s="25"/>
    </row>
    <row r="48" ht="15" customHeight="1" spans="1:13">
      <c r="A48" s="25"/>
      <c r="B48" s="25"/>
      <c r="C48" s="25"/>
      <c r="D48" s="26"/>
      <c r="E48" s="26"/>
      <c r="F48" s="25"/>
      <c r="G48" s="25"/>
      <c r="H48" s="25"/>
      <c r="I48" s="25"/>
      <c r="J48" s="25"/>
      <c r="K48" s="25"/>
      <c r="L48" s="25"/>
      <c r="M48" s="25"/>
    </row>
    <row r="49" ht="15" customHeight="1" spans="1:13">
      <c r="A49" s="25"/>
      <c r="B49" s="25"/>
      <c r="C49" s="25"/>
      <c r="D49" s="26"/>
      <c r="E49" s="26"/>
      <c r="F49" s="25"/>
      <c r="G49" s="25"/>
      <c r="H49" s="25"/>
      <c r="I49" s="25"/>
      <c r="J49" s="25"/>
      <c r="K49" s="25"/>
      <c r="L49" s="25"/>
      <c r="M49" s="25"/>
    </row>
    <row r="50" ht="15" customHeight="1" spans="1:13">
      <c r="A50" s="25"/>
      <c r="B50" s="25"/>
      <c r="C50" s="25"/>
      <c r="D50" s="26"/>
      <c r="E50" s="26"/>
      <c r="F50" s="25"/>
      <c r="G50" s="25"/>
      <c r="H50" s="25"/>
      <c r="I50" s="25"/>
      <c r="J50" s="25"/>
      <c r="K50" s="25"/>
      <c r="L50" s="25"/>
      <c r="M50" s="25"/>
    </row>
    <row r="51" spans="1:13">
      <c r="A51" s="7"/>
      <c r="B51" s="7"/>
      <c r="C51" s="7"/>
      <c r="D51" s="8"/>
      <c r="E51" s="8"/>
      <c r="F51" s="7"/>
      <c r="G51" s="7"/>
      <c r="H51" s="7"/>
      <c r="I51" s="7"/>
      <c r="J51" s="7"/>
      <c r="K51" s="7"/>
      <c r="L51" s="7"/>
      <c r="M51" s="7"/>
    </row>
    <row r="52" spans="1:13">
      <c r="A52" s="7"/>
      <c r="B52" s="7"/>
      <c r="C52" s="7"/>
      <c r="D52" s="8"/>
      <c r="E52" s="8"/>
      <c r="F52" s="7"/>
      <c r="G52" s="7"/>
      <c r="H52" s="7"/>
      <c r="I52" s="7"/>
      <c r="J52" s="7"/>
      <c r="K52" s="7"/>
      <c r="L52" s="7"/>
      <c r="M52" s="7"/>
    </row>
    <row r="53" spans="1:13">
      <c r="A53" s="7"/>
      <c r="B53" s="7"/>
      <c r="C53" s="7"/>
      <c r="D53" s="8"/>
      <c r="E53" s="8"/>
      <c r="F53" s="7"/>
      <c r="G53" s="7"/>
      <c r="H53" s="7"/>
      <c r="I53" s="7"/>
      <c r="J53" s="7"/>
      <c r="K53" s="7"/>
      <c r="L53" s="7"/>
      <c r="M53" s="7"/>
    </row>
    <row r="54" spans="1:13">
      <c r="A54" s="7"/>
      <c r="B54" s="7"/>
      <c r="C54" s="7"/>
      <c r="D54" s="8"/>
      <c r="E54" s="8"/>
      <c r="F54" s="7"/>
      <c r="G54" s="7"/>
      <c r="H54" s="7"/>
      <c r="I54" s="7"/>
      <c r="J54" s="7"/>
      <c r="K54" s="7"/>
      <c r="L54" s="7"/>
      <c r="M54" s="7"/>
    </row>
    <row r="55" spans="1:13">
      <c r="A55" s="7"/>
      <c r="B55" s="7"/>
      <c r="C55" s="7"/>
      <c r="D55" s="8"/>
      <c r="E55" s="8"/>
      <c r="F55" s="7"/>
      <c r="G55" s="7"/>
      <c r="H55" s="7"/>
      <c r="I55" s="7"/>
      <c r="J55" s="7"/>
      <c r="K55" s="7"/>
      <c r="L55" s="7"/>
      <c r="M55" s="7"/>
    </row>
    <row r="56" spans="1:13">
      <c r="A56" s="7"/>
      <c r="B56" s="7"/>
      <c r="C56" s="7"/>
      <c r="D56" s="8"/>
      <c r="E56" s="8"/>
      <c r="F56" s="7"/>
      <c r="G56" s="7"/>
      <c r="H56" s="7"/>
      <c r="I56" s="7"/>
      <c r="J56" s="7"/>
      <c r="K56" s="7"/>
      <c r="L56" s="7"/>
      <c r="M56" s="7"/>
    </row>
    <row r="57" spans="1:13">
      <c r="A57" s="7"/>
      <c r="B57" s="7"/>
      <c r="C57" s="7"/>
      <c r="D57" s="8"/>
      <c r="E57" s="8"/>
      <c r="F57" s="7"/>
      <c r="G57" s="7"/>
      <c r="H57" s="7"/>
      <c r="I57" s="7"/>
      <c r="J57" s="7"/>
      <c r="K57" s="7"/>
      <c r="L57" s="7"/>
      <c r="M57" s="7"/>
    </row>
    <row r="58" spans="1:13">
      <c r="A58" s="7"/>
      <c r="B58" s="7"/>
      <c r="C58" s="7"/>
      <c r="D58" s="8"/>
      <c r="E58" s="8"/>
      <c r="F58" s="7"/>
      <c r="G58" s="7"/>
      <c r="H58" s="7"/>
      <c r="I58" s="7"/>
      <c r="J58" s="7"/>
      <c r="K58" s="7"/>
      <c r="L58" s="7"/>
      <c r="M58" s="7"/>
    </row>
    <row r="59" spans="1:13">
      <c r="A59" s="7"/>
      <c r="B59" s="7"/>
      <c r="C59" s="7"/>
      <c r="D59" s="8"/>
      <c r="E59" s="8"/>
      <c r="F59" s="7"/>
      <c r="G59" s="7"/>
      <c r="H59" s="7"/>
      <c r="I59" s="7"/>
      <c r="J59" s="7"/>
      <c r="K59" s="7"/>
      <c r="L59" s="7"/>
      <c r="M59" s="7"/>
    </row>
    <row r="60" spans="1:13">
      <c r="A60" s="7"/>
      <c r="B60" s="7"/>
      <c r="C60" s="7"/>
      <c r="D60" s="8"/>
      <c r="E60" s="8"/>
      <c r="F60" s="7"/>
      <c r="G60" s="7"/>
      <c r="H60" s="7"/>
      <c r="I60" s="7"/>
      <c r="J60" s="7"/>
      <c r="K60" s="7"/>
      <c r="L60" s="7"/>
      <c r="M60" s="7"/>
    </row>
    <row r="61" spans="1:13">
      <c r="A61" s="7"/>
      <c r="B61" s="7"/>
      <c r="C61" s="7"/>
      <c r="D61" s="8"/>
      <c r="E61" s="8"/>
      <c r="F61" s="7"/>
      <c r="G61" s="7"/>
      <c r="H61" s="7"/>
      <c r="I61" s="7"/>
      <c r="J61" s="7"/>
      <c r="K61" s="7"/>
      <c r="L61" s="7"/>
      <c r="M61" s="7"/>
    </row>
    <row r="62" spans="1:13">
      <c r="A62" s="7"/>
      <c r="B62" s="7"/>
      <c r="C62" s="7"/>
      <c r="D62" s="8"/>
      <c r="E62" s="8"/>
      <c r="F62" s="7"/>
      <c r="G62" s="7"/>
      <c r="H62" s="7"/>
      <c r="I62" s="7"/>
      <c r="J62" s="7"/>
      <c r="K62" s="7"/>
      <c r="L62" s="7"/>
      <c r="M62" s="7"/>
    </row>
    <row r="63" spans="1:13">
      <c r="A63" s="7"/>
      <c r="B63" s="7"/>
      <c r="C63" s="7"/>
      <c r="D63" s="8"/>
      <c r="E63" s="8"/>
      <c r="F63" s="7"/>
      <c r="G63" s="7"/>
      <c r="H63" s="7"/>
      <c r="I63" s="7"/>
      <c r="J63" s="7"/>
      <c r="K63" s="7"/>
      <c r="L63" s="7"/>
      <c r="M63" s="7"/>
    </row>
    <row r="64" spans="1:13">
      <c r="A64" s="7"/>
      <c r="B64" s="7"/>
      <c r="C64" s="7"/>
      <c r="D64" s="8"/>
      <c r="E64" s="8"/>
      <c r="F64" s="7"/>
      <c r="G64" s="7"/>
      <c r="H64" s="7"/>
      <c r="I64" s="7"/>
      <c r="J64" s="7"/>
      <c r="K64" s="7"/>
      <c r="L64" s="7"/>
      <c r="M64" s="7"/>
    </row>
    <row r="65" spans="1:13">
      <c r="A65" s="7"/>
      <c r="B65" s="7"/>
      <c r="C65" s="7"/>
      <c r="D65" s="8"/>
      <c r="E65" s="8"/>
      <c r="F65" s="7"/>
      <c r="G65" s="7"/>
      <c r="H65" s="7"/>
      <c r="I65" s="7"/>
      <c r="J65" s="7"/>
      <c r="K65" s="7"/>
      <c r="L65" s="7"/>
      <c r="M65" s="7"/>
    </row>
    <row r="66" spans="1:13">
      <c r="A66" s="7"/>
      <c r="B66" s="7"/>
      <c r="C66" s="7"/>
      <c r="D66" s="8"/>
      <c r="E66" s="8"/>
      <c r="F66" s="7"/>
      <c r="G66" s="7"/>
      <c r="H66" s="7"/>
      <c r="I66" s="7"/>
      <c r="J66" s="7"/>
      <c r="K66" s="7"/>
      <c r="L66" s="7"/>
      <c r="M66" s="7"/>
    </row>
    <row r="67" spans="1:13">
      <c r="A67" s="7"/>
      <c r="B67" s="7"/>
      <c r="C67" s="7"/>
      <c r="D67" s="8"/>
      <c r="E67" s="8"/>
      <c r="F67" s="7"/>
      <c r="G67" s="7"/>
      <c r="H67" s="7"/>
      <c r="I67" s="7"/>
      <c r="J67" s="7"/>
      <c r="K67" s="7"/>
      <c r="L67" s="7"/>
      <c r="M67" s="7"/>
    </row>
    <row r="68" spans="1:13">
      <c r="A68" s="7"/>
      <c r="B68" s="7"/>
      <c r="C68" s="7"/>
      <c r="D68" s="8"/>
      <c r="E68" s="8"/>
      <c r="F68" s="7"/>
      <c r="G68" s="7"/>
      <c r="H68" s="7"/>
      <c r="I68" s="7"/>
      <c r="J68" s="7"/>
      <c r="K68" s="7"/>
      <c r="L68" s="7"/>
      <c r="M68" s="7"/>
    </row>
    <row r="69" spans="1:13">
      <c r="A69" s="7"/>
      <c r="B69" s="7"/>
      <c r="C69" s="7"/>
      <c r="D69" s="8"/>
      <c r="E69" s="8"/>
      <c r="F69" s="7"/>
      <c r="G69" s="7"/>
      <c r="H69" s="7"/>
      <c r="I69" s="7"/>
      <c r="J69" s="7"/>
      <c r="K69" s="7"/>
      <c r="L69" s="7"/>
      <c r="M69" s="7"/>
    </row>
    <row r="70" spans="1:13">
      <c r="A70" s="7"/>
      <c r="B70" s="7"/>
      <c r="C70" s="7"/>
      <c r="D70" s="8"/>
      <c r="E70" s="8"/>
      <c r="F70" s="7"/>
      <c r="G70" s="7"/>
      <c r="H70" s="7"/>
      <c r="I70" s="7"/>
      <c r="J70" s="7"/>
      <c r="K70" s="7"/>
      <c r="L70" s="7"/>
      <c r="M70" s="7"/>
    </row>
    <row r="71" spans="1:13">
      <c r="A71" s="7"/>
      <c r="B71" s="7"/>
      <c r="C71" s="7"/>
      <c r="D71" s="8"/>
      <c r="E71" s="8"/>
      <c r="F71" s="7"/>
      <c r="G71" s="7"/>
      <c r="H71" s="7"/>
      <c r="I71" s="7"/>
      <c r="J71" s="7"/>
      <c r="K71" s="7"/>
      <c r="L71" s="7"/>
      <c r="M71" s="7"/>
    </row>
    <row r="72" spans="1:13">
      <c r="A72" s="7"/>
      <c r="B72" s="7"/>
      <c r="C72" s="7"/>
      <c r="D72" s="8"/>
      <c r="E72" s="8"/>
      <c r="F72" s="7"/>
      <c r="G72" s="7"/>
      <c r="H72" s="7"/>
      <c r="I72" s="7"/>
      <c r="J72" s="7"/>
      <c r="K72" s="7"/>
      <c r="L72" s="7"/>
      <c r="M72" s="7"/>
    </row>
  </sheetData>
  <sortState ref="A3:M78">
    <sortCondition ref="K2" descending="1"/>
  </sortState>
  <mergeCells count="1">
    <mergeCell ref="A1:M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2018级秋季奖学金申请汇总表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Administrator</cp:lastModifiedBy>
  <dcterms:created xsi:type="dcterms:W3CDTF">2009-02-19T00:06:00Z</dcterms:created>
  <cp:lastPrinted>2019-04-11T08:13:00Z</cp:lastPrinted>
  <dcterms:modified xsi:type="dcterms:W3CDTF">2021-09-23T02:31:48Z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89E57B63B12344E991AA7AB93DEBCDF6</vt:lpwstr>
  </property>
</Properties>
</file>