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<sst xmlns="http://schemas.openxmlformats.org/spreadsheetml/2006/main" count="167" uniqueCount="106">
  <si>
    <t>序号</t>
  </si>
  <si>
    <t>申请荣誉</t>
  </si>
  <si>
    <t>学号</t>
  </si>
  <si>
    <t>姓名</t>
  </si>
  <si>
    <t>学年绩点</t>
  </si>
  <si>
    <t>学年平均分</t>
  </si>
  <si>
    <t>卫生分</t>
  </si>
  <si>
    <t>体育成绩</t>
  </si>
  <si>
    <t>素质分</t>
  </si>
  <si>
    <t>折合素质分</t>
  </si>
  <si>
    <t>行为考评等级</t>
  </si>
  <si>
    <t>班级投票（赞成人数/班级总人数）</t>
  </si>
  <si>
    <t>综合</t>
  </si>
  <si>
    <t>备注</t>
  </si>
  <si>
    <t>优秀学生干部</t>
  </si>
  <si>
    <t>02019524</t>
  </si>
  <si>
    <t>马开元</t>
  </si>
  <si>
    <t>4.0633</t>
  </si>
  <si>
    <t>90.376</t>
  </si>
  <si>
    <t>优</t>
  </si>
  <si>
    <t>18/25</t>
  </si>
  <si>
    <t>拟推荐</t>
  </si>
  <si>
    <t>三好学生</t>
  </si>
  <si>
    <t>02019425</t>
  </si>
  <si>
    <t>马康</t>
  </si>
  <si>
    <t>3.9473</t>
  </si>
  <si>
    <t>89.848</t>
  </si>
  <si>
    <t>23/26</t>
  </si>
  <si>
    <t>02019225</t>
  </si>
  <si>
    <t>许成奥</t>
  </si>
  <si>
    <t>4.1</t>
  </si>
  <si>
    <t>90.192</t>
  </si>
  <si>
    <t>25/25</t>
  </si>
  <si>
    <t>02019502</t>
  </si>
  <si>
    <t>吴寒</t>
  </si>
  <si>
    <t>4.062</t>
  </si>
  <si>
    <t>90.2187</t>
  </si>
  <si>
    <t>19/25</t>
  </si>
  <si>
    <t>02019415</t>
  </si>
  <si>
    <t>郑德俊</t>
  </si>
  <si>
    <t>3.8793</t>
  </si>
  <si>
    <t>88.1053</t>
  </si>
  <si>
    <t>21/26</t>
  </si>
  <si>
    <t>02019210</t>
  </si>
  <si>
    <t>赵迪</t>
  </si>
  <si>
    <t>3.404</t>
  </si>
  <si>
    <t>84.204</t>
  </si>
  <si>
    <t>02019402</t>
  </si>
  <si>
    <t>刘奕杉</t>
  </si>
  <si>
    <t>3.6113</t>
  </si>
  <si>
    <t>86.7493</t>
  </si>
  <si>
    <t>02019514</t>
  </si>
  <si>
    <t>杨文辉</t>
  </si>
  <si>
    <t>4.238</t>
  </si>
  <si>
    <t>92.332</t>
  </si>
  <si>
    <t>02019620</t>
  </si>
  <si>
    <t>宋雨昂</t>
  </si>
  <si>
    <t>3.478</t>
  </si>
  <si>
    <t>84.5853</t>
  </si>
  <si>
    <t>26/26</t>
  </si>
  <si>
    <t>02019501</t>
  </si>
  <si>
    <t>赵鱼汐</t>
  </si>
  <si>
    <t>3.8373</t>
  </si>
  <si>
    <t>88.232</t>
  </si>
  <si>
    <t>02019611</t>
  </si>
  <si>
    <t>郭铭轩</t>
  </si>
  <si>
    <t>3.8227</t>
  </si>
  <si>
    <t>87.8533</t>
  </si>
  <si>
    <t>02019303</t>
  </si>
  <si>
    <t>吴意豪</t>
  </si>
  <si>
    <t>3.7507</t>
  </si>
  <si>
    <t>87.3093</t>
  </si>
  <si>
    <t>25/26</t>
  </si>
  <si>
    <t>02019618</t>
  </si>
  <si>
    <t>陈信达</t>
  </si>
  <si>
    <t>4.1667</t>
  </si>
  <si>
    <t>91.84</t>
  </si>
  <si>
    <t>02019202</t>
  </si>
  <si>
    <t>张茜贝</t>
  </si>
  <si>
    <t>3.5187</t>
  </si>
  <si>
    <t>84.8787</t>
  </si>
  <si>
    <t>02019324</t>
  </si>
  <si>
    <t>程思哲</t>
  </si>
  <si>
    <t>3.7453</t>
  </si>
  <si>
    <t>87.2947</t>
  </si>
  <si>
    <t>02019406</t>
  </si>
  <si>
    <t>祝忠博</t>
  </si>
  <si>
    <t>4.2733</t>
  </si>
  <si>
    <t>91.9693</t>
  </si>
  <si>
    <t>02019102</t>
  </si>
  <si>
    <t>冯若昕</t>
  </si>
  <si>
    <t>3.826</t>
  </si>
  <si>
    <t>88.0307</t>
  </si>
  <si>
    <t>23/24</t>
  </si>
  <si>
    <t>02019315</t>
  </si>
  <si>
    <t>宋轩</t>
  </si>
  <si>
    <t>3.976</t>
  </si>
  <si>
    <t>89.8587</t>
  </si>
  <si>
    <t>02019302</t>
  </si>
  <si>
    <t>莫优育</t>
  </si>
  <si>
    <t>3.414</t>
  </si>
  <si>
    <t>84.028</t>
  </si>
  <si>
    <t>02019214</t>
  </si>
  <si>
    <t>高飞</t>
  </si>
  <si>
    <t>3.19</t>
  </si>
  <si>
    <t>82.04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</si>
</sst>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3"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selection activeCell="A15" sqref="A15:N21"/>
    </sheetView>
  </sheetViews>
  <sheetFormatPr defaultColWidth="9" defaultRowHeight="13.5"/>
  <cols>
    <col min="2" max="2" width="12" customWidth="1"/>
    <col min="6" max="6" width="10.875" customWidth="1"/>
    <col min="8" max="8" width="17.75" customWidth="1"/>
    <col min="10" max="10" width="12.625"/>
    <col min="11" max="11" width="14" customWidth="1"/>
    <col min="12" max="12" width="33.75" customWidth="1"/>
    <col min="13" max="13" width="12.625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1">
        <v>1</v>
      </c>
      <c r="B2" s="2" t="s">
        <v>14</v>
      </c>
      <c r="C2" s="3" t="s">
        <v>15</v>
      </c>
      <c r="D2" s="2" t="s">
        <v>16</v>
      </c>
      <c r="E2" s="1" t="s">
        <v>17</v>
      </c>
      <c r="F2" s="1" t="s">
        <v>18</v>
      </c>
      <c r="G2" s="1">
        <v>91.7</v>
      </c>
      <c r="H2" s="1">
        <v>81.7</v>
      </c>
      <c r="I2" s="1">
        <v>145</v>
      </c>
      <c r="J2" s="1">
        <f t="shared" ref="J2:J17" si="0">I2/145*100</f>
        <v>100</v>
      </c>
      <c r="K2" s="2" t="s">
        <v>19</v>
      </c>
      <c r="L2" s="1" t="s">
        <v>20</v>
      </c>
      <c r="M2" s="16">
        <f t="shared" ref="M2:M17" si="1">F2/3+H2/3+J2/3</f>
        <v>90.692</v>
      </c>
      <c r="N2" s="16" t="s">
        <v>21</v>
      </c>
    </row>
    <row r="3" spans="1:14">
      <c r="A3" s="1">
        <v>2</v>
      </c>
      <c r="B3" s="2" t="s">
        <v>22</v>
      </c>
      <c r="C3" s="4" t="s">
        <v>23</v>
      </c>
      <c r="D3" s="5" t="s">
        <v>24</v>
      </c>
      <c r="E3" s="1" t="s">
        <v>25</v>
      </c>
      <c r="F3" s="1" t="s">
        <v>26</v>
      </c>
      <c r="G3" s="6">
        <v>93.3</v>
      </c>
      <c r="H3" s="6">
        <v>85.1</v>
      </c>
      <c r="I3" s="6">
        <v>131</v>
      </c>
      <c r="J3" s="1">
        <f t="shared" si="0"/>
        <v>90.3448275862069</v>
      </c>
      <c r="K3" s="5" t="s">
        <v>19</v>
      </c>
      <c r="L3" s="5" t="s">
        <v>27</v>
      </c>
      <c r="M3" s="16">
        <f t="shared" si="1"/>
        <v>88.4309425287356</v>
      </c>
      <c r="N3" s="16" t="s">
        <v>21</v>
      </c>
    </row>
    <row r="4" spans="1:14">
      <c r="A4" s="1">
        <v>3</v>
      </c>
      <c r="B4" s="2" t="s">
        <v>22</v>
      </c>
      <c r="C4" s="3" t="s">
        <v>28</v>
      </c>
      <c r="D4" s="2" t="s">
        <v>29</v>
      </c>
      <c r="E4" s="1" t="s">
        <v>30</v>
      </c>
      <c r="F4" s="1" t="s">
        <v>31</v>
      </c>
      <c r="G4" s="2">
        <v>91.9</v>
      </c>
      <c r="H4" s="1">
        <v>87.4</v>
      </c>
      <c r="I4" s="1">
        <v>85</v>
      </c>
      <c r="J4" s="1">
        <f t="shared" si="0"/>
        <v>58.6206896551724</v>
      </c>
      <c r="K4" s="2" t="s">
        <v>19</v>
      </c>
      <c r="L4" s="2" t="s">
        <v>32</v>
      </c>
      <c r="M4" s="16">
        <f t="shared" si="1"/>
        <v>78.7375632183908</v>
      </c>
      <c r="N4" s="16" t="s">
        <v>21</v>
      </c>
    </row>
    <row r="5" spans="1:14">
      <c r="A5" s="1">
        <v>4</v>
      </c>
      <c r="B5" s="2" t="s">
        <v>22</v>
      </c>
      <c r="C5" s="3" t="s">
        <v>33</v>
      </c>
      <c r="D5" s="2" t="s">
        <v>34</v>
      </c>
      <c r="E5" s="1" t="s">
        <v>35</v>
      </c>
      <c r="F5" s="1" t="s">
        <v>36</v>
      </c>
      <c r="G5" s="1">
        <v>91.7</v>
      </c>
      <c r="H5" s="1">
        <v>90.9</v>
      </c>
      <c r="I5" s="1">
        <v>78</v>
      </c>
      <c r="J5" s="1">
        <f t="shared" si="0"/>
        <v>53.7931034482759</v>
      </c>
      <c r="K5" s="2" t="s">
        <v>19</v>
      </c>
      <c r="L5" s="2" t="s">
        <v>37</v>
      </c>
      <c r="M5" s="16">
        <f t="shared" si="1"/>
        <v>78.3039344827586</v>
      </c>
      <c r="N5" s="16" t="s">
        <v>21</v>
      </c>
    </row>
    <row r="6" spans="1:14">
      <c r="A6" s="1">
        <v>5</v>
      </c>
      <c r="B6" s="2" t="s">
        <v>22</v>
      </c>
      <c r="C6" s="7" t="s">
        <v>38</v>
      </c>
      <c r="D6" s="6" t="s">
        <v>39</v>
      </c>
      <c r="E6" s="1" t="s">
        <v>40</v>
      </c>
      <c r="F6" s="1" t="s">
        <v>41</v>
      </c>
      <c r="G6" s="6">
        <v>92.3</v>
      </c>
      <c r="H6" s="6">
        <v>92.9</v>
      </c>
      <c r="I6" s="6">
        <v>73</v>
      </c>
      <c r="J6" s="1">
        <f t="shared" si="0"/>
        <v>50.3448275862069</v>
      </c>
      <c r="K6" s="6" t="s">
        <v>19</v>
      </c>
      <c r="L6" s="5" t="s">
        <v>42</v>
      </c>
      <c r="M6" s="16">
        <f t="shared" si="1"/>
        <v>77.1167091954023</v>
      </c>
      <c r="N6" s="16" t="s">
        <v>21</v>
      </c>
    </row>
    <row r="7" spans="1:14">
      <c r="A7" s="1">
        <v>6</v>
      </c>
      <c r="B7" s="2" t="s">
        <v>22</v>
      </c>
      <c r="C7" s="3" t="s">
        <v>43</v>
      </c>
      <c r="D7" s="2" t="s">
        <v>44</v>
      </c>
      <c r="E7" s="1" t="s">
        <v>45</v>
      </c>
      <c r="F7" s="1" t="s">
        <v>46</v>
      </c>
      <c r="G7" s="2">
        <v>93.3</v>
      </c>
      <c r="H7" s="1">
        <v>83.3</v>
      </c>
      <c r="I7" s="1">
        <v>84</v>
      </c>
      <c r="J7" s="1">
        <f t="shared" si="0"/>
        <v>57.9310344827586</v>
      </c>
      <c r="K7" s="2" t="s">
        <v>19</v>
      </c>
      <c r="L7" s="2" t="s">
        <v>32</v>
      </c>
      <c r="M7" s="16">
        <f t="shared" si="1"/>
        <v>75.1450114942529</v>
      </c>
      <c r="N7" s="16" t="s">
        <v>21</v>
      </c>
    </row>
    <row r="8" spans="1:14">
      <c r="A8" s="1">
        <v>7</v>
      </c>
      <c r="B8" s="2" t="s">
        <v>22</v>
      </c>
      <c r="C8" s="7" t="s">
        <v>47</v>
      </c>
      <c r="D8" s="6" t="s">
        <v>48</v>
      </c>
      <c r="E8" s="1" t="s">
        <v>49</v>
      </c>
      <c r="F8" s="1" t="s">
        <v>50</v>
      </c>
      <c r="G8" s="6">
        <v>92</v>
      </c>
      <c r="H8" s="6">
        <v>81.2</v>
      </c>
      <c r="I8" s="6">
        <v>76</v>
      </c>
      <c r="J8" s="1">
        <f t="shared" si="0"/>
        <v>52.4137931034483</v>
      </c>
      <c r="K8" s="6" t="s">
        <v>19</v>
      </c>
      <c r="L8" s="5" t="s">
        <v>42</v>
      </c>
      <c r="M8" s="16">
        <f t="shared" si="1"/>
        <v>73.4543643678161</v>
      </c>
      <c r="N8" s="16" t="s">
        <v>21</v>
      </c>
    </row>
    <row r="9" spans="1:14">
      <c r="A9" s="1">
        <v>8</v>
      </c>
      <c r="B9" s="2" t="s">
        <v>22</v>
      </c>
      <c r="C9" s="8" t="s">
        <v>51</v>
      </c>
      <c r="D9" s="1" t="s">
        <v>52</v>
      </c>
      <c r="E9" s="1" t="s">
        <v>53</v>
      </c>
      <c r="F9" s="1" t="s">
        <v>54</v>
      </c>
      <c r="G9" s="1">
        <v>91.9</v>
      </c>
      <c r="H9" s="1">
        <v>84.4</v>
      </c>
      <c r="I9" s="1">
        <v>53</v>
      </c>
      <c r="J9" s="1">
        <f t="shared" si="0"/>
        <v>36.551724137931</v>
      </c>
      <c r="K9" s="1" t="s">
        <v>19</v>
      </c>
      <c r="L9" s="2" t="s">
        <v>20</v>
      </c>
      <c r="M9" s="16">
        <f t="shared" si="1"/>
        <v>71.0945747126437</v>
      </c>
      <c r="N9" s="16" t="s">
        <v>21</v>
      </c>
    </row>
    <row r="10" spans="1:14">
      <c r="A10" s="1">
        <v>9</v>
      </c>
      <c r="B10" s="2" t="s">
        <v>22</v>
      </c>
      <c r="C10" s="9" t="s">
        <v>55</v>
      </c>
      <c r="D10" s="10" t="s">
        <v>56</v>
      </c>
      <c r="E10" s="1" t="s">
        <v>57</v>
      </c>
      <c r="F10" s="1" t="s">
        <v>58</v>
      </c>
      <c r="G10" s="10">
        <v>93.5</v>
      </c>
      <c r="H10" s="10">
        <v>84.4</v>
      </c>
      <c r="I10" s="10">
        <v>53</v>
      </c>
      <c r="J10" s="1">
        <f t="shared" si="0"/>
        <v>36.551724137931</v>
      </c>
      <c r="K10" s="10" t="s">
        <v>19</v>
      </c>
      <c r="L10" s="10" t="s">
        <v>59</v>
      </c>
      <c r="M10" s="16">
        <f t="shared" si="1"/>
        <v>68.5123413793103</v>
      </c>
      <c r="N10" s="16" t="s">
        <v>21</v>
      </c>
    </row>
    <row r="11" spans="1:14">
      <c r="A11" s="1">
        <v>10</v>
      </c>
      <c r="B11" s="2" t="s">
        <v>22</v>
      </c>
      <c r="C11" s="3" t="s">
        <v>60</v>
      </c>
      <c r="D11" s="2" t="s">
        <v>61</v>
      </c>
      <c r="E11" s="1" t="s">
        <v>62</v>
      </c>
      <c r="F11" s="1" t="s">
        <v>63</v>
      </c>
      <c r="G11" s="1">
        <v>92</v>
      </c>
      <c r="H11" s="2">
        <v>82.4</v>
      </c>
      <c r="I11" s="1">
        <v>35</v>
      </c>
      <c r="J11" s="1">
        <f t="shared" si="0"/>
        <v>24.1379310344828</v>
      </c>
      <c r="K11" s="2" t="s">
        <v>19</v>
      </c>
      <c r="L11" s="2" t="s">
        <v>37</v>
      </c>
      <c r="M11" s="16">
        <f t="shared" si="1"/>
        <v>64.9233103448276</v>
      </c>
      <c r="N11" s="16" t="s">
        <v>21</v>
      </c>
    </row>
    <row r="12" spans="1:14">
      <c r="A12" s="1">
        <v>11</v>
      </c>
      <c r="B12" s="2" t="s">
        <v>22</v>
      </c>
      <c r="C12" s="9" t="s">
        <v>64</v>
      </c>
      <c r="D12" s="10" t="s">
        <v>65</v>
      </c>
      <c r="E12" s="1" t="s">
        <v>66</v>
      </c>
      <c r="F12" s="1" t="s">
        <v>67</v>
      </c>
      <c r="G12" s="10">
        <v>93.4</v>
      </c>
      <c r="H12" s="10">
        <v>87.5</v>
      </c>
      <c r="I12" s="10">
        <v>23</v>
      </c>
      <c r="J12" s="1">
        <f t="shared" si="0"/>
        <v>15.8620689655172</v>
      </c>
      <c r="K12" s="10" t="s">
        <v>19</v>
      </c>
      <c r="L12" s="10" t="s">
        <v>59</v>
      </c>
      <c r="M12" s="16">
        <f t="shared" si="1"/>
        <v>63.7384563218391</v>
      </c>
      <c r="N12" s="16" t="s">
        <v>21</v>
      </c>
    </row>
    <row r="13" spans="1:14">
      <c r="A13" s="1">
        <v>12</v>
      </c>
      <c r="B13" s="11" t="s">
        <v>22</v>
      </c>
      <c r="C13" s="12" t="s">
        <v>68</v>
      </c>
      <c r="D13" s="11" t="s">
        <v>69</v>
      </c>
      <c r="E13" s="1" t="s">
        <v>70</v>
      </c>
      <c r="F13" s="13" t="s">
        <v>71</v>
      </c>
      <c r="G13" s="1">
        <v>90.5</v>
      </c>
      <c r="H13" s="1">
        <v>85.2</v>
      </c>
      <c r="I13" s="1">
        <v>27</v>
      </c>
      <c r="J13" s="1">
        <f>I13/145*100</f>
        <v>18.6206896551724</v>
      </c>
      <c r="K13" s="11" t="s">
        <v>19</v>
      </c>
      <c r="L13" s="11" t="s">
        <v>72</v>
      </c>
      <c r="M13" s="16">
        <v>63.7099965517241</v>
      </c>
      <c r="N13" s="16" t="s">
        <v>21</v>
      </c>
    </row>
    <row r="14" spans="1:14">
      <c r="A14" s="1">
        <v>13</v>
      </c>
      <c r="B14" s="2" t="s">
        <v>22</v>
      </c>
      <c r="C14" s="14" t="s">
        <v>73</v>
      </c>
      <c r="D14" s="15" t="s">
        <v>74</v>
      </c>
      <c r="E14" s="1" t="s">
        <v>75</v>
      </c>
      <c r="F14" s="1" t="s">
        <v>76</v>
      </c>
      <c r="G14" s="15">
        <v>93.5</v>
      </c>
      <c r="H14" s="15">
        <v>86</v>
      </c>
      <c r="I14" s="15">
        <v>18</v>
      </c>
      <c r="J14" s="1">
        <f>I14/145*100</f>
        <v>12.4137931034483</v>
      </c>
      <c r="K14" s="15" t="s">
        <v>19</v>
      </c>
      <c r="L14" s="6" t="s">
        <v>59</v>
      </c>
      <c r="M14" s="16">
        <f>F14/3+H14/3+J14/3</f>
        <v>63.4179310344828</v>
      </c>
      <c r="N14" s="16" t="s">
        <v>21</v>
      </c>
    </row>
    <row r="15" spans="1:14">
      <c r="A15" s="1">
        <v>14</v>
      </c>
      <c r="B15" s="2" t="s">
        <v>22</v>
      </c>
      <c r="C15" s="2" t="s">
        <v>77</v>
      </c>
      <c r="D15" s="2" t="s">
        <v>78</v>
      </c>
      <c r="E15" s="1" t="s">
        <v>79</v>
      </c>
      <c r="F15" s="1" t="s">
        <v>80</v>
      </c>
      <c r="G15" s="2">
        <v>94.8</v>
      </c>
      <c r="H15" s="2">
        <v>89.9</v>
      </c>
      <c r="I15" s="2">
        <v>22</v>
      </c>
      <c r="J15" s="1">
        <f>I15/145*100</f>
        <v>15.1724137931034</v>
      </c>
      <c r="K15" s="2" t="s">
        <v>19</v>
      </c>
      <c r="L15" s="17" t="s">
        <v>32</v>
      </c>
      <c r="M15" s="18">
        <f>F15/3+H15/3+J15/3</f>
        <v>63.3170379310345</v>
      </c>
      <c r="N15" s="18"/>
    </row>
    <row r="16" spans="1:14">
      <c r="A16" s="1">
        <v>15</v>
      </c>
      <c r="B16" s="11" t="s">
        <v>22</v>
      </c>
      <c r="C16" s="12" t="s">
        <v>81</v>
      </c>
      <c r="D16" s="11" t="s">
        <v>82</v>
      </c>
      <c r="E16" s="1" t="s">
        <v>83</v>
      </c>
      <c r="F16" s="13" t="s">
        <v>84</v>
      </c>
      <c r="G16" s="1">
        <v>93</v>
      </c>
      <c r="H16" s="1">
        <v>83.6</v>
      </c>
      <c r="I16" s="1">
        <v>25</v>
      </c>
      <c r="J16" s="1">
        <f>I16/145*100</f>
        <v>17.2413793103448</v>
      </c>
      <c r="K16" s="11" t="s">
        <v>19</v>
      </c>
      <c r="L16" s="19" t="s">
        <v>72</v>
      </c>
      <c r="M16" s="20">
        <v>62.7120264367816</v>
      </c>
      <c r="N16" s="21"/>
    </row>
    <row r="17" spans="1:14">
      <c r="A17" s="1">
        <v>16</v>
      </c>
      <c r="B17" s="2" t="s">
        <v>22</v>
      </c>
      <c r="C17" s="4" t="s">
        <v>85</v>
      </c>
      <c r="D17" s="5" t="s">
        <v>86</v>
      </c>
      <c r="E17" s="1" t="s">
        <v>87</v>
      </c>
      <c r="F17" s="1" t="s">
        <v>88</v>
      </c>
      <c r="G17" s="6">
        <v>94.3</v>
      </c>
      <c r="H17" s="5">
        <v>84.2</v>
      </c>
      <c r="I17" s="6">
        <v>9</v>
      </c>
      <c r="J17" s="1">
        <f>I17/145*100</f>
        <v>6.20689655172414</v>
      </c>
      <c r="K17" s="5" t="s">
        <v>19</v>
      </c>
      <c r="L17" s="22" t="s">
        <v>42</v>
      </c>
      <c r="M17" s="20">
        <f>F17/3+H17/3+J17/3</f>
        <v>60.7920655172414</v>
      </c>
      <c r="N17" s="20"/>
    </row>
    <row r="18" spans="1:14">
      <c r="A18" s="1">
        <v>17</v>
      </c>
      <c r="B18" s="2" t="s">
        <v>22</v>
      </c>
      <c r="C18" s="8" t="s">
        <v>89</v>
      </c>
      <c r="D18" s="1" t="s">
        <v>90</v>
      </c>
      <c r="E18" s="1" t="s">
        <v>91</v>
      </c>
      <c r="F18" s="1" t="s">
        <v>92</v>
      </c>
      <c r="G18" s="1">
        <v>94</v>
      </c>
      <c r="H18" s="1">
        <v>91.8</v>
      </c>
      <c r="I18" s="1">
        <v>0</v>
      </c>
      <c r="J18" s="1">
        <f>I18/145*100</f>
        <v>0</v>
      </c>
      <c r="K18" s="1" t="s">
        <v>19</v>
      </c>
      <c r="L18" s="20" t="s">
        <v>93</v>
      </c>
      <c r="M18" s="20">
        <v>59.9435666666667</v>
      </c>
      <c r="N18" s="20"/>
    </row>
    <row r="19" spans="1:14">
      <c r="A19" s="1">
        <v>18</v>
      </c>
      <c r="B19" s="1" t="s">
        <v>22</v>
      </c>
      <c r="C19" s="8" t="s">
        <v>94</v>
      </c>
      <c r="D19" s="1" t="s">
        <v>95</v>
      </c>
      <c r="E19" s="1" t="s">
        <v>96</v>
      </c>
      <c r="F19" s="13" t="s">
        <v>97</v>
      </c>
      <c r="G19" s="1">
        <v>90.8</v>
      </c>
      <c r="H19" s="1">
        <v>88.4</v>
      </c>
      <c r="I19" s="1">
        <v>0</v>
      </c>
      <c r="J19" s="1">
        <f>I19/145*100</f>
        <v>0</v>
      </c>
      <c r="K19" s="1" t="s">
        <v>19</v>
      </c>
      <c r="L19" s="19" t="s">
        <v>72</v>
      </c>
      <c r="M19" s="18">
        <v>59.4195666666667</v>
      </c>
      <c r="N19" s="20"/>
    </row>
    <row r="20" spans="1:14">
      <c r="A20" s="1">
        <v>19</v>
      </c>
      <c r="B20" s="1" t="s">
        <v>22</v>
      </c>
      <c r="C20" s="8" t="s">
        <v>98</v>
      </c>
      <c r="D20" s="1" t="s">
        <v>99</v>
      </c>
      <c r="E20" s="1" t="s">
        <v>100</v>
      </c>
      <c r="F20" s="13" t="s">
        <v>101</v>
      </c>
      <c r="G20" s="1">
        <v>94.3</v>
      </c>
      <c r="H20" s="1">
        <v>87</v>
      </c>
      <c r="I20" s="1">
        <v>5</v>
      </c>
      <c r="J20" s="1">
        <f>I20/145*100</f>
        <v>3.44827586206897</v>
      </c>
      <c r="K20" s="1" t="s">
        <v>19</v>
      </c>
      <c r="L20" s="19" t="s">
        <v>72</v>
      </c>
      <c r="M20" s="18">
        <v>58.1587586206897</v>
      </c>
      <c r="N20" s="20"/>
    </row>
    <row r="21" spans="1:14">
      <c r="A21" s="1">
        <v>20</v>
      </c>
      <c r="B21" s="2" t="s">
        <v>22</v>
      </c>
      <c r="C21" s="3" t="s">
        <v>102</v>
      </c>
      <c r="D21" s="2" t="s">
        <v>103</v>
      </c>
      <c r="E21" s="1" t="s">
        <v>104</v>
      </c>
      <c r="F21" s="1" t="s">
        <v>105</v>
      </c>
      <c r="G21" s="2">
        <v>93.5</v>
      </c>
      <c r="H21" s="2">
        <v>85.5</v>
      </c>
      <c r="I21" s="2">
        <v>5</v>
      </c>
      <c r="J21" s="1">
        <f>I21/145*100</f>
        <v>3.44827586206897</v>
      </c>
      <c r="K21" s="2" t="s">
        <v>19</v>
      </c>
      <c r="L21" s="2" t="s">
        <v>32</v>
      </c>
      <c r="M21" s="1">
        <v>56.996091954023</v>
      </c>
      <c r="N21" s="1"/>
    </row>
  </sheetData>
  <sortState ref="A2:N21">
    <sortCondition ref="M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liuzt</dc:creator>
  <cp:lastModifiedBy>其上</cp:lastModifiedBy>
  <dcterms:created xsi:type="dcterms:W3CDTF">2006-09-16T00:00:00Z</dcterms:created>
  <dcterms:modified xsi:type="dcterms:W3CDTF">2022-09-19T08:34:32Z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1CE463682F464FF297738C5A95963758</vt:lpwstr>
  </property>
</Properties>
</file>